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8-2019 Worksheets\"/>
    </mc:Choice>
  </mc:AlternateContent>
  <bookViews>
    <workbookView xWindow="0" yWindow="0" windowWidth="28800" windowHeight="12430" tabRatio="500"/>
  </bookViews>
  <sheets>
    <sheet name="Sheet1" sheetId="1" r:id="rId1"/>
  </sheets>
  <definedNames>
    <definedName name="_xlnm.Print_Area" localSheetId="0">Sheet1!$A$1:$I$67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47" i="1" l="1"/>
  <c r="I66" i="1"/>
  <c r="I53" i="1"/>
  <c r="I39" i="1"/>
  <c r="I32" i="1"/>
  <c r="I27" i="1"/>
  <c r="I21" i="1"/>
  <c r="I67" i="1" l="1"/>
</calcChain>
</file>

<file path=xl/sharedStrings.xml><?xml version="1.0" encoding="utf-8"?>
<sst xmlns="http://schemas.openxmlformats.org/spreadsheetml/2006/main" count="206" uniqueCount="121">
  <si>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</si>
  <si>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</si>
  <si>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</si>
  <si>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</si>
  <si>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</si>
  <si>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</si>
  <si>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</si>
  <si>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</si>
  <si>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</si>
  <si>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</si>
  <si>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</si>
  <si>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</si>
  <si>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</si>
  <si>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</si>
  <si>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</si>
  <si>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various</t>
  </si>
  <si>
    <t>Prerequisites vary.</t>
  </si>
  <si>
    <t>Engineering Physics I</t>
  </si>
  <si>
    <t>Econ</t>
  </si>
  <si>
    <t>Calculus for Engineers I</t>
  </si>
  <si>
    <t>General Chemistry Laboratory</t>
  </si>
  <si>
    <t>Exposition and Argumentation</t>
  </si>
  <si>
    <t>Calculus for Engineers II</t>
  </si>
  <si>
    <t>Calculus with Analytic Geometry III</t>
  </si>
  <si>
    <t>Engineering Physics II</t>
  </si>
  <si>
    <t>Fundamentals of Geographic Information Systems</t>
  </si>
  <si>
    <t>Elementary Differential Equations</t>
  </si>
  <si>
    <t>Statics</t>
  </si>
  <si>
    <t>Principles of Geological Engineering</t>
  </si>
  <si>
    <t>Physical Mineralogy and Petrolology</t>
  </si>
  <si>
    <t>Geomorphology and Terrain Analysis</t>
  </si>
  <si>
    <t>Mechanics of Materials</t>
  </si>
  <si>
    <t>Structural Geology</t>
  </si>
  <si>
    <t>Engineering Fluid Mechanics</t>
  </si>
  <si>
    <t>Subsurface Exploration</t>
  </si>
  <si>
    <t>Subsurface Hydrology</t>
  </si>
  <si>
    <t>Engineering Geology and Geotechnics</t>
  </si>
  <si>
    <t xml:space="preserve">1.  CivE 3715 Fundamentals of Geotechnical Engineering 
2.  MinE 4823 Rock Mechanics </t>
  </si>
  <si>
    <t>Geological Engineering Field Methods</t>
  </si>
  <si>
    <t>FEP</t>
  </si>
  <si>
    <t>Trigonometry</t>
  </si>
  <si>
    <t>Hum/Soc Sci Elective</t>
  </si>
  <si>
    <t>Hum/Soc Sci Elective - Econ</t>
  </si>
  <si>
    <t xml:space="preserve">Prerequisite: By placement examination.
</t>
  </si>
  <si>
    <t xml:space="preserve">Prerequisite: Math 1120 or 1140 with a grade of "C" or better; or by placement exam.
</t>
  </si>
  <si>
    <t xml:space="preserve">Prerequisites: A grade of "C" or better in both Math 1160 and one of Math 1120 or Math 1140; or by placement exam.
</t>
  </si>
  <si>
    <t xml:space="preserve">Prerequisite: Preceded or accompanied by both Chem 1310 and Chem 1100.
</t>
  </si>
  <si>
    <t xml:space="preserve">Study &amp; Careers in Engineering
</t>
  </si>
  <si>
    <t xml:space="preserve">Prerequisites: Math 1160 and either Math 1208 or Math 1214 both with a grade of "C" or better; or by placement exam.
</t>
  </si>
  <si>
    <t xml:space="preserve">Introduction to Engineering Design
</t>
  </si>
  <si>
    <t xml:space="preserve">Prerequisite: Math 1208 or 1214.
</t>
  </si>
  <si>
    <t xml:space="preserve">Prerequisite: Math 2222 with a grade of "C" or better.
</t>
  </si>
  <si>
    <t xml:space="preserve">Prerequisites: Chem 1310 and Chem 1319 or Chem 1351; Geo Eng 1150 or Geology 1110.
</t>
  </si>
  <si>
    <t xml:space="preserve">Prerequisite: Geo Eng 1150.
</t>
  </si>
  <si>
    <t xml:space="preserve">Prerequisite: Civ Eng 2200 with grade of "C" or better.
</t>
  </si>
  <si>
    <t xml:space="preserve">1.  Econ 1100 Principles of Microeconomics
2.  Econ 1200 Principles of Macroeconomics
</t>
  </si>
  <si>
    <t xml:space="preserve">Prerequisites: Mech Eng 2350 or Mech Eng 2340, and MATH 3304, each with a grade of "C" or better.
</t>
  </si>
  <si>
    <t>Technical Elective - Geophysics</t>
  </si>
  <si>
    <t xml:space="preserve">1.  Prerequisite: Junior level standing or higher. (Co-listed with Geophys 5736).
2.  Prerequisite: Junior level standing or higher. (Co-listed with Geophys 5761 and Civ Eng 5750).
3.  Prerequisite: Math 2222. (Co-listed with Geophys 5782).
</t>
  </si>
  <si>
    <t xml:space="preserve">Prerequisite: Geo Eng 3175.
</t>
  </si>
  <si>
    <t>Technical Elective - Design</t>
  </si>
  <si>
    <t>Technical Elective</t>
  </si>
  <si>
    <t xml:space="preserve">1.  Prerequisite: To be taken in the semester before graduation.
2.  Prerequisites: Senior standing, instructor approval, Geo Eng 5211, Geo Eng 5247. (Co-listed with Met Eng 4510 and Cer Eng 4510).
</t>
  </si>
  <si>
    <t xml:space="preserve">1.  Prerequisite: Geo Eng 1150 or Arch Eng 2103; Civ Eng 2210; and preceded or accompanied by Civ Eng 3330.
2.  Prerequisites: Physics 2135; Civ Eng 2210; Geology 3310.
</t>
  </si>
  <si>
    <t xml:space="preserve">Technical Elective - Earth Mechanics
</t>
  </si>
  <si>
    <t xml:space="preserve">Introduction to Laboratory Safety &amp; Hazardous Materials
</t>
  </si>
  <si>
    <t>English</t>
  </si>
  <si>
    <t>Fr Eng</t>
  </si>
  <si>
    <t>Mech Eng</t>
  </si>
  <si>
    <t>Physics</t>
  </si>
  <si>
    <t>Geo Eng</t>
  </si>
  <si>
    <t>Civ Eng</t>
  </si>
  <si>
    <t>Geology</t>
  </si>
  <si>
    <t xml:space="preserve">1.  Geo Eng 5736 Geophysical Field Methods
2.  Geo Eng 5761 Transportation Applications of Geophysics 
3.  Geo Eng 5782  Environmental and Engineering Geophysics </t>
  </si>
  <si>
    <t>1.  Geo Eng 5090 Geological Engineering Design
2.  Geo Eng 5092 International Engineering and Design</t>
  </si>
  <si>
    <t>Technical Elective - Engr Econ</t>
  </si>
  <si>
    <t xml:space="preserve">1.  Eng Mgt 5210 Economic Decision Analysis
2.  Min Eng 3512 Mining Industry Economics
3.  Pet Eng 4590 Petroleum Economics and Asset Valuation
or
4.  Eng Mgt 1100  Practical Concepts for Technical Managers 
and
5.  Eng Mgt 1210 Economic Analysis of Engineering Projects </t>
  </si>
  <si>
    <t>Name:</t>
  </si>
  <si>
    <t>Key:</t>
  </si>
  <si>
    <t>Done</t>
  </si>
  <si>
    <t>In Progress</t>
  </si>
  <si>
    <t>one of these</t>
  </si>
  <si>
    <t xml:space="preserve">(Co-listed with Geology 3811).
</t>
  </si>
  <si>
    <t xml:space="preserve">Engineering Mechanics - Dynamics
</t>
  </si>
  <si>
    <t xml:space="preserve">Statistical Methods in Geology and Engineering
</t>
  </si>
  <si>
    <t xml:space="preserve">Prerequisite: Sophomore standing in the GE program.
</t>
  </si>
  <si>
    <t xml:space="preserve">Prerequisite: Entrance requirements.
</t>
  </si>
  <si>
    <t>To be selected from GEO ENG 5471, GEO ENG 5381, MIN ENG 4823, PET ENG 2510, PET ENG 3520, CIV ENG 3715, CIV ENG 4729, or CIV ENG 5715.</t>
  </si>
  <si>
    <t>To be selected from advanced courses in geological, mining, petroleum or civil engineering, geology or other courses with approval of your advisor. Must contain design content and must be approved by your advisor.</t>
  </si>
  <si>
    <t>General Chemistry I</t>
  </si>
  <si>
    <r>
      <t>Prerequisite: Entrance requirements.</t>
    </r>
    <r>
      <rPr>
        <u/>
        <sz val="10"/>
        <rFont val="Times New Roman"/>
        <family val="1"/>
      </rPr>
      <t xml:space="preserve">
</t>
    </r>
  </si>
  <si>
    <t xml:space="preserve">Hum/Soc Sci Requirement-English
</t>
  </si>
  <si>
    <t>Hum/Soc Sci Elective - History</t>
  </si>
  <si>
    <t>History/Pol Sci</t>
  </si>
  <si>
    <t xml:space="preserve">1.  History 1200 Modern Western Civilization
2.  History 1300 American History to 1877
3.  History 1310 American History Since 1877
4.  Pol Sci 1200 American Government
</t>
  </si>
  <si>
    <t xml:space="preserve">Prerequisites: Math 1215 or Math 1221 with a grade of "C" or better.
</t>
  </si>
  <si>
    <t xml:space="preserve">Prerequisites: Physics 1135 or Physics 1111, Math 1221 or Math 1215.
</t>
  </si>
  <si>
    <t xml:space="preserve">Prerequisites: Physics 1135 or Physics 1111 with a grade of "C" or better; Math 1215 or Math 1221 with a grade of "C" or better; preceded or accompanied by Math 2222.
</t>
  </si>
  <si>
    <t xml:space="preserve">Prerequisites: A grade of "C" or better in each of Civ Eng 2200 and Math 2222
</t>
  </si>
  <si>
    <t xml:space="preserve">1. Prerequisite: Graduate students without previous course in engineering economy because of partial overlap.
2.  Prerequisite: Econ 1100 or 1200. (Co-listed with Econ 3512).
3.  Prerequisites: Pet Eng 3520, Econ 1100 or Econ 1200.
4.   
5.  Prerequisites: Math 1214.
</t>
  </si>
  <si>
    <t>Possible based on prerequisites</t>
  </si>
  <si>
    <t>The sequence of course selection must provide both breadth and depth of content and must be selected from the list of approved humanities/social science electives available from your advisor. A total of 18 hours of humanities and social science credit is required.</t>
  </si>
  <si>
    <t>Current Topics and Professionalism</t>
  </si>
  <si>
    <t xml:space="preserve">Prerequisite: Senior standing. 
</t>
  </si>
  <si>
    <r>
      <t>Course chosen from Requirements for Humanities and Social Sciences Courses for Engineering Degrees at ugs.mst.edu.</t>
    </r>
    <r>
      <rPr>
        <u/>
        <sz val="10"/>
        <rFont val="Times New Roman"/>
        <family val="1"/>
      </rPr>
      <t xml:space="preserve">
</t>
    </r>
  </si>
  <si>
    <t xml:space="preserve">Course chosen from Requirements for Humanities and Social Sciences Courses for Engineering Degrees at ugs.mst.edu. Must be at the 2000 level or above and have as a prerequisite one of the HSS courses already taken. </t>
  </si>
  <si>
    <t>Hum/Soc Sci Elective - Upper Level</t>
  </si>
  <si>
    <t>2018-2019 Geological Engineering Curriculum</t>
  </si>
  <si>
    <t>This chart was prepared by Freshman Engineering using the 2018-2019 catalog.  It is designed to assist in advising and course selection;  refer to the student's catalog requirement year for official requirements and to the student's degree audit for official progress.</t>
  </si>
  <si>
    <t>Physical and Environmental Geology</t>
  </si>
  <si>
    <t xml:space="preserve">Prerequisite: Geo Eng 1150
</t>
  </si>
  <si>
    <t xml:space="preserve">Prerequisites: Geo Eng 1150, Math 3304
</t>
  </si>
  <si>
    <t>Geo</t>
  </si>
  <si>
    <t>Structural Geology Lab</t>
  </si>
  <si>
    <t>Prerequisites: Preceded or accompanied by Geology 3310.</t>
  </si>
  <si>
    <t>Technical Writing</t>
  </si>
  <si>
    <t xml:space="preserve">Prerequisites: English 1120 and second-semester junior standing.
</t>
  </si>
  <si>
    <t>Chemistry/Geochemistry Elective</t>
  </si>
  <si>
    <t xml:space="preserve">The chemistry/geochemistry elective must be selected from chemistry, geochemistry or biology courses as approved by your advisor.
</t>
  </si>
  <si>
    <t>Prerequisites: Geology 1110 or Geo Eng 1150.</t>
  </si>
  <si>
    <t xml:space="preserve">Fundamentals of Computer Applications in Geological Engineering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</si>
</sst>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font>
    <font>
      <sz val="10"/>
      <name val="Times New Roman"/>
      <family val="1"/>
    </font>
    <font>
      <i/>
      <sz val="10"/>
      <name val="Times New Roman"/>
      <family val="1"/>
    </font>
    <font>
      <b/>
      <sz val="12"/>
      <name val="Times"/>
    </font>
    <font>
      <sz val="12"/>
      <name val="Times"/>
    </font>
    <font>
      <sz val="8"/>
      <name val="Times"/>
    </font>
    <font>
      <b/>
      <sz val="10"/>
      <name val="Times"/>
    </font>
    <font>
      <sz val="12"/>
      <name val="Calibri"/>
      <family val="2"/>
      <scheme val="minor"/>
    </font>
    <font>
      <b/>
      <i/>
      <sz val="8"/>
      <name val="Times"/>
    </font>
    <font>
      <b/>
      <sz val="20"/>
      <name val="Times"/>
    </font>
    <font>
      <u/>
      <sz val="10"/>
      <name val="Times New Roman"/>
      <family val="1"/>
    </font>
    <font>
      <i/>
      <u/>
      <sz val="10"/>
      <name val="Times New Roman"/>
      <family val="1"/>
    </font>
    <font>
      <sz val="12"/>
      <color theme="1"/>
      <name val="Calibri"/>
      <family val="2"/>
      <scheme val="minor"/>
    </font>
    <font>
      <b/>
      <i/>
      <sz val="11"/>
      <color rgb="FFFF0000"/>
      <name val="Times"/>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auto="1"/>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cellStyleXfs>
  <cellXfs count="71">
    <xf numFmtId="0" fontId="0" fillId="0" borderId="0" xfId="0"/>
    <xf numFmtId="0" fontId="4" fillId="0" borderId="0" xfId="0" applyFont="1" applyFill="1" applyBorder="1" applyAlignment="1">
      <alignment horizontal="center" vertical="center"/>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5" xfId="0" applyFont="1" applyFill="1" applyBorder="1" applyAlignment="1">
      <alignment horizontal="left" vertical="top" wrapText="1"/>
    </xf>
    <xf numFmtId="0" fontId="8" fillId="0" borderId="0" xfId="0" applyFont="1" applyBorder="1" applyAlignment="1">
      <alignment vertical="center"/>
    </xf>
    <xf numFmtId="0" fontId="8" fillId="0" borderId="0" xfId="0" applyFont="1" applyAlignment="1">
      <alignment vertical="center"/>
    </xf>
    <xf numFmtId="0" fontId="9" fillId="0" borderId="0" xfId="0" applyFont="1" applyBorder="1" applyAlignment="1">
      <alignment vertical="center"/>
    </xf>
    <xf numFmtId="0" fontId="4" fillId="0" borderId="0" xfId="0" quotePrefix="1" applyFont="1" applyFill="1" applyBorder="1" applyAlignment="1">
      <alignment vertical="center"/>
    </xf>
    <xf numFmtId="0" fontId="11" fillId="0" borderId="0" xfId="0" applyFont="1" applyBorder="1"/>
    <xf numFmtId="0" fontId="10" fillId="2" borderId="7" xfId="0" applyFont="1" applyFill="1" applyBorder="1" applyAlignment="1">
      <alignment vertical="top"/>
    </xf>
    <xf numFmtId="0" fontId="10" fillId="2" borderId="0" xfId="0" applyFont="1" applyFill="1" applyBorder="1" applyAlignment="1">
      <alignment vertical="top"/>
    </xf>
    <xf numFmtId="0" fontId="12" fillId="2" borderId="0" xfId="0" applyFont="1" applyFill="1" applyBorder="1" applyAlignment="1">
      <alignment horizontal="left" vertical="top"/>
    </xf>
    <xf numFmtId="0" fontId="10" fillId="2" borderId="0" xfId="0" applyFont="1" applyFill="1" applyBorder="1" applyAlignment="1">
      <alignment horizontal="left" vertical="top"/>
    </xf>
    <xf numFmtId="0" fontId="4" fillId="0" borderId="0" xfId="0" applyFont="1" applyBorder="1" applyAlignment="1">
      <alignment vertical="center"/>
    </xf>
    <xf numFmtId="0" fontId="4" fillId="0" borderId="0" xfId="0" applyFont="1" applyAlignment="1">
      <alignment vertical="center"/>
    </xf>
    <xf numFmtId="0" fontId="5" fillId="0" borderId="0" xfId="0" applyFont="1" applyAlignment="1">
      <alignment horizontal="left" vertical="top"/>
    </xf>
    <xf numFmtId="164" fontId="10" fillId="2" borderId="0" xfId="0" applyNumberFormat="1" applyFont="1" applyFill="1" applyBorder="1" applyAlignment="1">
      <alignment horizontal="left" vertical="top"/>
    </xf>
    <xf numFmtId="0" fontId="5" fillId="0" borderId="0" xfId="0" applyFont="1" applyBorder="1" applyAlignment="1">
      <alignment vertical="center"/>
    </xf>
    <xf numFmtId="0" fontId="10" fillId="0" borderId="0" xfId="0" applyFont="1" applyBorder="1" applyAlignment="1">
      <alignment horizontal="center" vertical="center" textRotation="90"/>
    </xf>
    <xf numFmtId="0" fontId="4" fillId="0" borderId="0" xfId="0" quotePrefix="1" applyFont="1" applyFill="1" applyBorder="1" applyAlignment="1">
      <alignment horizontal="left" vertical="top"/>
    </xf>
    <xf numFmtId="0" fontId="4" fillId="0" borderId="0" xfId="0" applyFont="1" applyFill="1" applyBorder="1" applyAlignment="1">
      <alignment horizontal="left" vertical="top"/>
    </xf>
    <xf numFmtId="0" fontId="10" fillId="0" borderId="0" xfId="0" applyFont="1" applyBorder="1" applyAlignment="1">
      <alignment horizontal="left" vertical="top" textRotation="90"/>
    </xf>
    <xf numFmtId="0" fontId="10" fillId="0" borderId="0" xfId="0" quotePrefix="1" applyFont="1" applyFill="1" applyBorder="1" applyAlignment="1">
      <alignment horizontal="right" vertical="top"/>
    </xf>
    <xf numFmtId="0" fontId="10" fillId="0" borderId="0" xfId="0" applyFont="1" applyFill="1" applyBorder="1" applyAlignment="1">
      <alignment horizontal="left" vertical="top"/>
    </xf>
    <xf numFmtId="1" fontId="10" fillId="0" borderId="0" xfId="0" applyNumberFormat="1" applyFont="1" applyFill="1" applyBorder="1" applyAlignment="1">
      <alignment horizontal="left" vertical="top"/>
    </xf>
    <xf numFmtId="0" fontId="10" fillId="0" borderId="0" xfId="0" applyFont="1" applyAlignment="1">
      <alignment horizontal="left" vertical="top" textRotation="90"/>
    </xf>
    <xf numFmtId="0" fontId="10" fillId="0" borderId="0" xfId="0" applyFont="1" applyAlignment="1">
      <alignment vertical="center" textRotation="90"/>
    </xf>
    <xf numFmtId="0" fontId="10" fillId="0" borderId="0" xfId="0" applyFont="1" applyAlignment="1">
      <alignment horizontal="center" vertical="top"/>
    </xf>
    <xf numFmtId="0" fontId="4" fillId="3" borderId="1" xfId="0" applyFont="1" applyFill="1" applyBorder="1" applyAlignment="1">
      <alignment horizontal="center" vertical="top"/>
    </xf>
    <xf numFmtId="0" fontId="4" fillId="4" borderId="1" xfId="0" applyFont="1" applyFill="1" applyBorder="1" applyAlignment="1">
      <alignment horizontal="center" vertical="top"/>
    </xf>
    <xf numFmtId="0" fontId="4" fillId="5" borderId="1" xfId="0" applyFont="1" applyFill="1" applyBorder="1" applyAlignment="1">
      <alignment horizontal="center" vertical="top"/>
    </xf>
    <xf numFmtId="0" fontId="10" fillId="0" borderId="0" xfId="0" applyFont="1" applyFill="1" applyAlignment="1">
      <alignment vertical="center" textRotation="90"/>
    </xf>
    <xf numFmtId="0" fontId="10" fillId="0" borderId="0" xfId="0" applyFont="1" applyFill="1" applyAlignment="1">
      <alignment horizontal="left" vertical="top" textRotation="90"/>
    </xf>
    <xf numFmtId="0" fontId="4" fillId="0" borderId="0" xfId="0" applyFont="1" applyFill="1" applyBorder="1" applyAlignment="1">
      <alignment vertical="center"/>
    </xf>
    <xf numFmtId="0" fontId="4" fillId="0" borderId="0" xfId="0" applyFont="1" applyFill="1" applyAlignment="1">
      <alignment vertical="center"/>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6" xfId="0" applyFont="1" applyFill="1" applyBorder="1" applyAlignment="1">
      <alignment horizontal="left" vertical="top" wrapText="1"/>
    </xf>
    <xf numFmtId="0" fontId="15" fillId="0" borderId="1" xfId="0" applyFont="1" applyFill="1" applyBorder="1" applyAlignment="1">
      <alignment horizontal="left" vertical="top" wrapText="1"/>
    </xf>
    <xf numFmtId="0" fontId="5" fillId="0" borderId="2" xfId="0" quotePrefix="1" applyFont="1" applyFill="1" applyBorder="1" applyAlignment="1">
      <alignment horizontal="left" vertical="top" wrapText="1"/>
    </xf>
    <xf numFmtId="0" fontId="6" fillId="0" borderId="1" xfId="0" quotePrefix="1" applyFont="1" applyFill="1" applyBorder="1" applyAlignment="1">
      <alignment horizontal="left" vertical="top" wrapText="1"/>
    </xf>
    <xf numFmtId="0" fontId="6" fillId="0" borderId="1" xfId="9" applyFont="1" applyFill="1" applyBorder="1" applyAlignment="1">
      <alignment horizontal="left" vertical="top" wrapText="1"/>
    </xf>
    <xf numFmtId="0" fontId="5" fillId="0" borderId="1" xfId="9" applyFont="1" applyFill="1" applyBorder="1" applyAlignment="1">
      <alignment horizontal="left" vertical="top" wrapText="1"/>
    </xf>
    <xf numFmtId="0" fontId="5" fillId="0" borderId="5" xfId="9" applyFont="1" applyFill="1" applyBorder="1" applyAlignment="1">
      <alignment horizontal="left" vertical="top" wrapText="1"/>
    </xf>
    <xf numFmtId="0" fontId="5" fillId="0" borderId="13" xfId="9" applyFont="1" applyFill="1" applyBorder="1" applyAlignment="1">
      <alignment horizontal="left" vertical="top" wrapText="1"/>
    </xf>
    <xf numFmtId="0" fontId="6" fillId="0" borderId="5" xfId="9" applyFont="1" applyFill="1" applyBorder="1" applyAlignment="1">
      <alignment horizontal="left" vertical="top" wrapText="1"/>
    </xf>
    <xf numFmtId="0" fontId="5" fillId="0" borderId="2" xfId="9" applyFont="1" applyFill="1" applyBorder="1" applyAlignment="1">
      <alignment horizontal="left" vertical="top" wrapText="1"/>
    </xf>
    <xf numFmtId="0" fontId="5" fillId="0" borderId="11" xfId="9" applyFont="1" applyFill="1" applyBorder="1" applyAlignment="1">
      <alignment horizontal="left" vertical="top" wrapText="1"/>
    </xf>
    <xf numFmtId="0" fontId="6" fillId="0" borderId="2" xfId="9" applyFont="1" applyFill="1" applyBorder="1" applyAlignment="1">
      <alignment horizontal="left" vertical="top" wrapText="1"/>
    </xf>
    <xf numFmtId="0" fontId="5" fillId="0" borderId="0" xfId="0" applyFont="1" applyAlignment="1">
      <alignment vertical="top" wrapText="1"/>
    </xf>
    <xf numFmtId="0" fontId="5" fillId="0" borderId="5" xfId="0" applyFont="1" applyBorder="1" applyAlignment="1">
      <alignment wrapText="1"/>
    </xf>
    <xf numFmtId="0" fontId="5" fillId="0" borderId="1" xfId="0" applyNumberFormat="1" applyFont="1" applyFill="1" applyBorder="1" applyAlignment="1">
      <alignment horizontal="left" vertical="top" wrapText="1"/>
    </xf>
    <xf numFmtId="0" fontId="5" fillId="0" borderId="1" xfId="0" applyFont="1" applyBorder="1" applyAlignment="1">
      <alignment vertical="top" wrapText="1"/>
    </xf>
    <xf numFmtId="0" fontId="10" fillId="0" borderId="8" xfId="0" applyFont="1" applyBorder="1" applyAlignment="1">
      <alignment horizontal="center" vertical="center" textRotation="90"/>
    </xf>
    <xf numFmtId="0" fontId="10" fillId="0" borderId="9" xfId="0" applyFont="1" applyBorder="1" applyAlignment="1">
      <alignment horizontal="center" vertical="center" textRotation="90"/>
    </xf>
    <xf numFmtId="0" fontId="10" fillId="0" borderId="16" xfId="0" applyFont="1" applyBorder="1" applyAlignment="1">
      <alignment horizontal="center" vertical="center" textRotation="90"/>
    </xf>
    <xf numFmtId="0" fontId="10" fillId="0" borderId="10" xfId="0" applyFont="1" applyBorder="1" applyAlignment="1">
      <alignment horizontal="center" vertical="center" textRotation="90"/>
    </xf>
    <xf numFmtId="0" fontId="10" fillId="0" borderId="14" xfId="0" applyFont="1" applyBorder="1" applyAlignment="1">
      <alignment horizontal="center" vertical="center" textRotation="90"/>
    </xf>
    <xf numFmtId="0" fontId="10" fillId="0" borderId="7" xfId="0" applyFont="1" applyBorder="1" applyAlignment="1">
      <alignment horizontal="center" vertical="center" textRotation="90"/>
    </xf>
    <xf numFmtId="0" fontId="10" fillId="0" borderId="15" xfId="0" applyFont="1" applyBorder="1" applyAlignment="1">
      <alignment horizontal="center" vertical="center" textRotation="90"/>
    </xf>
    <xf numFmtId="0" fontId="13" fillId="0" borderId="0" xfId="0" applyFont="1" applyAlignment="1">
      <alignment horizontal="left" vertical="center"/>
    </xf>
    <xf numFmtId="0" fontId="7" fillId="0" borderId="0" xfId="0" applyFont="1" applyAlignment="1">
      <alignment horizontal="center" vertical="center"/>
    </xf>
    <xf numFmtId="0" fontId="17" fillId="0" borderId="0" xfId="0" applyFont="1" applyAlignment="1">
      <alignment horizontal="center" vertical="center" wrapTex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tabSelected="1" topLeftCell="A55" zoomScaleNormal="100" zoomScaleSheetLayoutView="100" zoomScalePageLayoutView="97" workbookViewId="0">
      <selection activeCell="F32" sqref="F32"/>
    </sheetView>
  </sheetViews>
  <sheetFormatPr defaultColWidth="27.5" defaultRowHeight="13" x14ac:dyDescent="0.35"/>
  <cols>
    <col min="1" max="1" width="2.9140625" style="29" bestFit="1" customWidth="1"/>
    <col min="2" max="2" width="4.1640625" style="29" bestFit="1" customWidth="1"/>
    <col min="3" max="3" width="13.1640625" style="23" customWidth="1"/>
    <col min="4" max="4" width="8.58203125" style="28" customWidth="1"/>
    <col min="5" max="5" width="6.08203125" style="28" customWidth="1"/>
    <col min="6" max="6" width="38.1640625" style="28" customWidth="1"/>
    <col min="7" max="7" width="31.58203125" style="28" customWidth="1"/>
    <col min="8" max="9" width="4.1640625" style="23" customWidth="1"/>
    <col min="10" max="12" width="27.5" style="16"/>
    <col min="13" max="16384" width="27.5" style="17"/>
  </cols>
  <sheetData>
    <row r="1" spans="1:13" ht="25" x14ac:dyDescent="0.35">
      <c r="A1" s="68" t="s">
        <v>77</v>
      </c>
      <c r="B1" s="68"/>
      <c r="C1" s="68"/>
      <c r="D1" s="68"/>
      <c r="E1" s="68"/>
      <c r="F1" s="68"/>
      <c r="G1" s="68"/>
      <c r="H1" s="68"/>
      <c r="I1" s="68"/>
    </row>
    <row r="2" spans="1:13" x14ac:dyDescent="0.35">
      <c r="F2" s="30" t="s">
        <v>78</v>
      </c>
      <c r="H2" s="28"/>
    </row>
    <row r="3" spans="1:13" x14ac:dyDescent="0.35">
      <c r="C3" s="17"/>
      <c r="F3" s="31" t="s">
        <v>79</v>
      </c>
      <c r="G3" s="17"/>
      <c r="H3" s="28"/>
    </row>
    <row r="4" spans="1:13" x14ac:dyDescent="0.35">
      <c r="C4" s="17"/>
      <c r="F4" s="32" t="s">
        <v>80</v>
      </c>
      <c r="G4" s="17"/>
      <c r="H4" s="28"/>
    </row>
    <row r="5" spans="1:13" x14ac:dyDescent="0.35">
      <c r="C5" s="17"/>
      <c r="F5" s="33" t="s">
        <v>100</v>
      </c>
      <c r="H5" s="28"/>
    </row>
    <row r="6" spans="1:13" s="37" customFormat="1" x14ac:dyDescent="0.35">
      <c r="A6" s="34"/>
      <c r="B6" s="34"/>
      <c r="C6" s="23"/>
      <c r="D6" s="35"/>
      <c r="E6" s="35"/>
      <c r="F6" s="35"/>
      <c r="G6" s="35"/>
      <c r="H6" s="35"/>
      <c r="I6" s="23"/>
      <c r="J6" s="36"/>
      <c r="K6" s="36"/>
      <c r="L6" s="36"/>
    </row>
    <row r="7" spans="1:13" s="8" customFormat="1" ht="15.5" x14ac:dyDescent="0.35">
      <c r="A7" s="69" t="s">
        <v>107</v>
      </c>
      <c r="B7" s="69"/>
      <c r="C7" s="69"/>
      <c r="D7" s="69"/>
      <c r="E7" s="69"/>
      <c r="F7" s="69"/>
      <c r="G7" s="69"/>
      <c r="H7" s="69"/>
      <c r="I7" s="69"/>
      <c r="J7" s="7"/>
      <c r="K7" s="7"/>
      <c r="L7" s="7"/>
    </row>
    <row r="8" spans="1:13" s="8" customFormat="1" ht="50.15" customHeight="1" thickBot="1" x14ac:dyDescent="0.4">
      <c r="A8" s="70" t="s">
        <v>108</v>
      </c>
      <c r="B8" s="70"/>
      <c r="C8" s="70"/>
      <c r="D8" s="70"/>
      <c r="E8" s="70"/>
      <c r="F8" s="70"/>
      <c r="G8" s="70"/>
      <c r="H8" s="70"/>
      <c r="I8" s="70"/>
      <c r="J8" s="9"/>
      <c r="K8" s="9"/>
      <c r="L8" s="9"/>
    </row>
    <row r="9" spans="1:13" s="8" customFormat="1" ht="26" x14ac:dyDescent="0.35">
      <c r="A9" s="61" t="s">
        <v>1</v>
      </c>
      <c r="B9" s="38" t="s">
        <v>39</v>
      </c>
      <c r="C9" s="42"/>
      <c r="D9" s="5" t="s">
        <v>11</v>
      </c>
      <c r="E9" s="5">
        <v>1103</v>
      </c>
      <c r="F9" s="5" t="s">
        <v>12</v>
      </c>
      <c r="G9" s="5" t="s">
        <v>86</v>
      </c>
      <c r="H9" s="5">
        <v>3</v>
      </c>
      <c r="I9" s="43"/>
      <c r="J9" s="10"/>
      <c r="K9" s="11"/>
      <c r="L9" s="7"/>
    </row>
    <row r="10" spans="1:13" s="8" customFormat="1" ht="26" x14ac:dyDescent="0.35">
      <c r="A10" s="62"/>
      <c r="B10" s="39" t="s">
        <v>39</v>
      </c>
      <c r="C10" s="3"/>
      <c r="D10" s="2" t="s">
        <v>11</v>
      </c>
      <c r="E10" s="2">
        <v>1120</v>
      </c>
      <c r="F10" s="2" t="s">
        <v>13</v>
      </c>
      <c r="G10" s="2" t="s">
        <v>43</v>
      </c>
      <c r="H10" s="2">
        <v>5</v>
      </c>
      <c r="I10" s="44"/>
      <c r="J10" s="10"/>
      <c r="K10" s="11"/>
      <c r="L10" s="7"/>
    </row>
    <row r="11" spans="1:13" s="8" customFormat="1" ht="26" x14ac:dyDescent="0.35">
      <c r="A11" s="62"/>
      <c r="B11" s="39" t="s">
        <v>39</v>
      </c>
      <c r="C11" s="3"/>
      <c r="D11" s="2" t="s">
        <v>11</v>
      </c>
      <c r="E11" s="2">
        <v>1140</v>
      </c>
      <c r="F11" s="2" t="s">
        <v>13</v>
      </c>
      <c r="G11" s="2" t="s">
        <v>43</v>
      </c>
      <c r="H11" s="2">
        <v>3</v>
      </c>
      <c r="I11" s="44"/>
      <c r="J11" s="10"/>
      <c r="K11" s="11"/>
      <c r="L11" s="7"/>
    </row>
    <row r="12" spans="1:13" s="8" customFormat="1" ht="39.5" thickBot="1" x14ac:dyDescent="0.4">
      <c r="A12" s="64"/>
      <c r="B12" s="40" t="s">
        <v>39</v>
      </c>
      <c r="C12" s="41"/>
      <c r="D12" s="6" t="s">
        <v>11</v>
      </c>
      <c r="E12" s="6">
        <v>1160</v>
      </c>
      <c r="F12" s="6" t="s">
        <v>40</v>
      </c>
      <c r="G12" s="6" t="s">
        <v>44</v>
      </c>
      <c r="H12" s="6">
        <v>2</v>
      </c>
      <c r="I12" s="45"/>
      <c r="J12" s="10"/>
      <c r="K12" s="11"/>
      <c r="L12" s="7"/>
    </row>
    <row r="13" spans="1:13" ht="13.5" thickBot="1" x14ac:dyDescent="0.4">
      <c r="A13" s="12" t="s">
        <v>0</v>
      </c>
      <c r="B13" s="13"/>
      <c r="C13" s="14"/>
      <c r="D13" s="15"/>
      <c r="E13" s="15"/>
      <c r="F13" s="15"/>
      <c r="G13" s="15"/>
      <c r="H13" s="15"/>
      <c r="I13" s="15"/>
    </row>
    <row r="14" spans="1:13" ht="52" x14ac:dyDescent="0.35">
      <c r="A14" s="61" t="s">
        <v>3</v>
      </c>
      <c r="B14" s="38" t="s">
        <v>39</v>
      </c>
      <c r="C14" s="42"/>
      <c r="D14" s="5" t="s">
        <v>11</v>
      </c>
      <c r="E14" s="5">
        <v>1214</v>
      </c>
      <c r="F14" s="5" t="s">
        <v>19</v>
      </c>
      <c r="G14" s="5" t="s">
        <v>45</v>
      </c>
      <c r="H14" s="5">
        <v>4</v>
      </c>
      <c r="I14" s="43"/>
    </row>
    <row r="15" spans="1:13" ht="26" x14ac:dyDescent="0.35">
      <c r="A15" s="62"/>
      <c r="B15" s="39" t="s">
        <v>39</v>
      </c>
      <c r="C15" s="3"/>
      <c r="D15" s="2" t="s">
        <v>14</v>
      </c>
      <c r="E15" s="2">
        <v>1310</v>
      </c>
      <c r="F15" s="2" t="s">
        <v>89</v>
      </c>
      <c r="G15" s="2" t="s">
        <v>90</v>
      </c>
      <c r="H15" s="2">
        <v>4</v>
      </c>
      <c r="I15" s="44"/>
      <c r="J15" s="1"/>
      <c r="M15" s="16"/>
    </row>
    <row r="16" spans="1:13" ht="39" x14ac:dyDescent="0.35">
      <c r="A16" s="62"/>
      <c r="B16" s="39" t="s">
        <v>39</v>
      </c>
      <c r="C16" s="3"/>
      <c r="D16" s="2" t="s">
        <v>14</v>
      </c>
      <c r="E16" s="2">
        <v>1100</v>
      </c>
      <c r="F16" s="2" t="s">
        <v>65</v>
      </c>
      <c r="G16" s="3"/>
      <c r="H16" s="2">
        <v>1</v>
      </c>
      <c r="I16" s="44"/>
    </row>
    <row r="17" spans="1:10" ht="39" x14ac:dyDescent="0.35">
      <c r="A17" s="62"/>
      <c r="B17" s="39" t="s">
        <v>39</v>
      </c>
      <c r="C17" s="3"/>
      <c r="D17" s="2" t="s">
        <v>14</v>
      </c>
      <c r="E17" s="2">
        <v>1319</v>
      </c>
      <c r="F17" s="2" t="s">
        <v>20</v>
      </c>
      <c r="G17" s="2" t="s">
        <v>46</v>
      </c>
      <c r="H17" s="2">
        <v>1</v>
      </c>
      <c r="I17" s="44"/>
      <c r="J17" s="18"/>
    </row>
    <row r="18" spans="1:10" ht="52" x14ac:dyDescent="0.35">
      <c r="A18" s="62"/>
      <c r="B18" s="39" t="s">
        <v>39</v>
      </c>
      <c r="C18" s="49" t="s">
        <v>91</v>
      </c>
      <c r="D18" s="50" t="s">
        <v>66</v>
      </c>
      <c r="E18" s="50">
        <v>1120</v>
      </c>
      <c r="F18" s="50" t="s">
        <v>21</v>
      </c>
      <c r="G18" s="50"/>
      <c r="H18" s="2">
        <v>3</v>
      </c>
      <c r="I18" s="44"/>
    </row>
    <row r="19" spans="1:10" ht="26" x14ac:dyDescent="0.35">
      <c r="A19" s="62"/>
      <c r="B19" s="39" t="s">
        <v>39</v>
      </c>
      <c r="C19" s="3"/>
      <c r="D19" s="2" t="s">
        <v>67</v>
      </c>
      <c r="E19" s="2">
        <v>1100</v>
      </c>
      <c r="F19" s="2" t="s">
        <v>47</v>
      </c>
      <c r="G19" s="3"/>
      <c r="H19" s="2">
        <v>1</v>
      </c>
      <c r="I19" s="44"/>
    </row>
    <row r="20" spans="1:10" ht="65.5" thickBot="1" x14ac:dyDescent="0.4">
      <c r="A20" s="64"/>
      <c r="B20" s="40" t="s">
        <v>39</v>
      </c>
      <c r="C20" s="41" t="s">
        <v>92</v>
      </c>
      <c r="D20" s="51" t="s">
        <v>93</v>
      </c>
      <c r="E20" s="51" t="s">
        <v>81</v>
      </c>
      <c r="F20" s="51" t="s">
        <v>94</v>
      </c>
      <c r="G20" s="6"/>
      <c r="H20" s="6">
        <v>3</v>
      </c>
      <c r="I20" s="45"/>
    </row>
    <row r="21" spans="1:10" ht="13.5" thickBot="1" x14ac:dyDescent="0.4">
      <c r="A21" s="12" t="s">
        <v>0</v>
      </c>
      <c r="B21" s="13"/>
      <c r="C21" s="14"/>
      <c r="D21" s="15"/>
      <c r="E21" s="15"/>
      <c r="F21" s="15"/>
      <c r="G21" s="15"/>
      <c r="H21" s="15"/>
      <c r="I21" s="15">
        <f>SUM(H14:H20)</f>
        <v>17</v>
      </c>
    </row>
    <row r="22" spans="1:10" ht="52" x14ac:dyDescent="0.35">
      <c r="A22" s="61" t="s">
        <v>4</v>
      </c>
      <c r="B22" s="38" t="s">
        <v>39</v>
      </c>
      <c r="C22" s="42"/>
      <c r="D22" s="5" t="s">
        <v>11</v>
      </c>
      <c r="E22" s="5">
        <v>1215</v>
      </c>
      <c r="F22" s="5" t="s">
        <v>22</v>
      </c>
      <c r="G22" s="5" t="s">
        <v>48</v>
      </c>
      <c r="H22" s="5">
        <v>4</v>
      </c>
      <c r="I22" s="43"/>
    </row>
    <row r="23" spans="1:10" ht="45.65" customHeight="1" x14ac:dyDescent="0.35">
      <c r="A23" s="62"/>
      <c r="B23" s="39"/>
      <c r="C23" s="3"/>
      <c r="D23" s="2" t="s">
        <v>70</v>
      </c>
      <c r="E23" s="2">
        <v>1150</v>
      </c>
      <c r="F23" s="57" t="s">
        <v>109</v>
      </c>
      <c r="G23" s="2"/>
      <c r="H23" s="2">
        <v>3</v>
      </c>
      <c r="I23" s="44"/>
    </row>
    <row r="24" spans="1:10" ht="26" x14ac:dyDescent="0.35">
      <c r="A24" s="62"/>
      <c r="B24" s="39" t="s">
        <v>39</v>
      </c>
      <c r="C24" s="3"/>
      <c r="D24" s="2" t="s">
        <v>68</v>
      </c>
      <c r="E24" s="2">
        <v>1720</v>
      </c>
      <c r="F24" s="2" t="s">
        <v>49</v>
      </c>
      <c r="G24" s="2"/>
      <c r="H24" s="2">
        <v>3</v>
      </c>
      <c r="I24" s="44"/>
    </row>
    <row r="25" spans="1:10" ht="26" x14ac:dyDescent="0.35">
      <c r="A25" s="62"/>
      <c r="B25" s="39" t="s">
        <v>39</v>
      </c>
      <c r="C25" s="3"/>
      <c r="D25" s="2" t="s">
        <v>69</v>
      </c>
      <c r="E25" s="2">
        <v>1135</v>
      </c>
      <c r="F25" s="2" t="s">
        <v>17</v>
      </c>
      <c r="G25" s="2" t="s">
        <v>50</v>
      </c>
      <c r="H25" s="2">
        <v>4</v>
      </c>
      <c r="I25" s="44"/>
    </row>
    <row r="26" spans="1:10" ht="52.5" thickBot="1" x14ac:dyDescent="0.4">
      <c r="A26" s="64"/>
      <c r="B26" s="52"/>
      <c r="C26" s="53" t="s">
        <v>41</v>
      </c>
      <c r="D26" s="51" t="s">
        <v>15</v>
      </c>
      <c r="E26" s="51" t="s">
        <v>81</v>
      </c>
      <c r="F26" s="51" t="s">
        <v>104</v>
      </c>
      <c r="G26" s="51" t="s">
        <v>16</v>
      </c>
      <c r="H26" s="6">
        <v>3</v>
      </c>
      <c r="I26" s="45"/>
      <c r="J26" s="17"/>
    </row>
    <row r="27" spans="1:10" ht="13.5" thickBot="1" x14ac:dyDescent="0.4">
      <c r="A27" s="12" t="s">
        <v>0</v>
      </c>
      <c r="B27" s="13"/>
      <c r="C27" s="14"/>
      <c r="D27" s="15"/>
      <c r="E27" s="15"/>
      <c r="F27" s="15"/>
      <c r="G27" s="15"/>
      <c r="H27" s="15"/>
      <c r="I27" s="15">
        <f>SUM(H22:H26)</f>
        <v>17</v>
      </c>
    </row>
    <row r="28" spans="1:10" ht="39" x14ac:dyDescent="0.35">
      <c r="A28" s="61" t="s">
        <v>5</v>
      </c>
      <c r="B28" s="38"/>
      <c r="C28" s="42"/>
      <c r="D28" s="5" t="s">
        <v>11</v>
      </c>
      <c r="E28" s="5">
        <v>2222</v>
      </c>
      <c r="F28" s="5" t="s">
        <v>23</v>
      </c>
      <c r="G28" s="5" t="s">
        <v>95</v>
      </c>
      <c r="H28" s="5">
        <v>4</v>
      </c>
      <c r="I28" s="43"/>
    </row>
    <row r="29" spans="1:10" ht="39" x14ac:dyDescent="0.35">
      <c r="A29" s="62"/>
      <c r="B29" s="39"/>
      <c r="C29" s="3"/>
      <c r="D29" s="2" t="s">
        <v>69</v>
      </c>
      <c r="E29" s="2">
        <v>2135</v>
      </c>
      <c r="F29" s="2" t="s">
        <v>24</v>
      </c>
      <c r="G29" s="2" t="s">
        <v>96</v>
      </c>
      <c r="H29" s="2">
        <v>4</v>
      </c>
      <c r="I29" s="44"/>
    </row>
    <row r="30" spans="1:10" ht="26" x14ac:dyDescent="0.35">
      <c r="A30" s="62"/>
      <c r="B30" s="39"/>
      <c r="C30" s="3"/>
      <c r="D30" s="2" t="s">
        <v>70</v>
      </c>
      <c r="E30" s="2">
        <v>3148</v>
      </c>
      <c r="F30" s="2" t="s">
        <v>25</v>
      </c>
      <c r="G30" s="2" t="s">
        <v>82</v>
      </c>
      <c r="H30" s="2">
        <v>3</v>
      </c>
      <c r="I30" s="44"/>
    </row>
    <row r="31" spans="1:10" ht="39" x14ac:dyDescent="0.35">
      <c r="A31" s="62"/>
      <c r="B31" s="39"/>
      <c r="C31" s="3"/>
      <c r="D31" s="2" t="s">
        <v>70</v>
      </c>
      <c r="E31" s="2">
        <v>3249</v>
      </c>
      <c r="F31" s="2" t="s">
        <v>120</v>
      </c>
      <c r="G31" s="2" t="s">
        <v>110</v>
      </c>
      <c r="H31" s="2">
        <v>3</v>
      </c>
      <c r="I31" s="44"/>
    </row>
    <row r="32" spans="1:10" ht="13.5" thickBot="1" x14ac:dyDescent="0.4">
      <c r="A32" s="12" t="s">
        <v>0</v>
      </c>
      <c r="B32" s="13"/>
      <c r="C32" s="14"/>
      <c r="D32" s="15"/>
      <c r="E32" s="15"/>
      <c r="F32" s="15"/>
      <c r="G32" s="15"/>
      <c r="H32" s="15"/>
      <c r="I32" s="15">
        <f>SUM(H28:H31)</f>
        <v>14</v>
      </c>
    </row>
    <row r="33" spans="1:10" ht="39" x14ac:dyDescent="0.35">
      <c r="A33" s="65" t="s">
        <v>6</v>
      </c>
      <c r="B33" s="38"/>
      <c r="C33" s="42"/>
      <c r="D33" s="5" t="s">
        <v>11</v>
      </c>
      <c r="E33" s="5">
        <v>3304</v>
      </c>
      <c r="F33" s="5" t="s">
        <v>26</v>
      </c>
      <c r="G33" s="5" t="s">
        <v>51</v>
      </c>
      <c r="H33" s="5">
        <v>3</v>
      </c>
      <c r="I33" s="43"/>
    </row>
    <row r="34" spans="1:10" ht="65" x14ac:dyDescent="0.35">
      <c r="A34" s="66"/>
      <c r="B34" s="39"/>
      <c r="C34" s="3"/>
      <c r="D34" s="2" t="s">
        <v>71</v>
      </c>
      <c r="E34" s="2">
        <v>2200</v>
      </c>
      <c r="F34" s="2" t="s">
        <v>27</v>
      </c>
      <c r="G34" s="2" t="s">
        <v>97</v>
      </c>
      <c r="H34" s="2">
        <v>3</v>
      </c>
      <c r="I34" s="44"/>
      <c r="J34" s="18"/>
    </row>
    <row r="35" spans="1:10" ht="39" x14ac:dyDescent="0.35">
      <c r="A35" s="66"/>
      <c r="B35" s="39"/>
      <c r="C35" s="3"/>
      <c r="D35" s="2" t="s">
        <v>70</v>
      </c>
      <c r="E35" s="2">
        <v>2110</v>
      </c>
      <c r="F35" s="2" t="s">
        <v>28</v>
      </c>
      <c r="G35" s="2" t="s">
        <v>85</v>
      </c>
      <c r="H35" s="2">
        <v>1</v>
      </c>
      <c r="I35" s="44"/>
    </row>
    <row r="36" spans="1:10" ht="39" x14ac:dyDescent="0.35">
      <c r="A36" s="66"/>
      <c r="B36" s="39"/>
      <c r="C36" s="3"/>
      <c r="D36" s="2" t="s">
        <v>72</v>
      </c>
      <c r="E36" s="2">
        <v>2611</v>
      </c>
      <c r="F36" s="2" t="s">
        <v>29</v>
      </c>
      <c r="G36" s="2" t="s">
        <v>52</v>
      </c>
      <c r="H36" s="2">
        <v>3</v>
      </c>
      <c r="I36" s="44"/>
    </row>
    <row r="37" spans="1:10" ht="26" x14ac:dyDescent="0.35">
      <c r="A37" s="66"/>
      <c r="B37" s="39"/>
      <c r="C37" s="3"/>
      <c r="D37" s="2" t="s">
        <v>70</v>
      </c>
      <c r="E37" s="2">
        <v>3175</v>
      </c>
      <c r="F37" s="2" t="s">
        <v>30</v>
      </c>
      <c r="G37" s="2" t="s">
        <v>53</v>
      </c>
      <c r="H37" s="2">
        <v>3</v>
      </c>
      <c r="I37" s="44"/>
    </row>
    <row r="38" spans="1:10" ht="65.5" thickBot="1" x14ac:dyDescent="0.35">
      <c r="A38" s="67"/>
      <c r="B38" s="52"/>
      <c r="C38" s="53" t="s">
        <v>41</v>
      </c>
      <c r="D38" s="51" t="s">
        <v>15</v>
      </c>
      <c r="E38" s="51" t="s">
        <v>81</v>
      </c>
      <c r="F38" s="58" t="s">
        <v>101</v>
      </c>
      <c r="G38" s="51" t="s">
        <v>16</v>
      </c>
      <c r="H38" s="6">
        <v>3</v>
      </c>
      <c r="I38" s="45"/>
    </row>
    <row r="39" spans="1:10" ht="13.5" thickBot="1" x14ac:dyDescent="0.4">
      <c r="A39" s="12" t="s">
        <v>0</v>
      </c>
      <c r="B39" s="13"/>
      <c r="C39" s="14"/>
      <c r="D39" s="15"/>
      <c r="E39" s="15"/>
      <c r="F39" s="15"/>
      <c r="G39" s="15"/>
      <c r="H39" s="15"/>
      <c r="I39" s="15">
        <f>SUM(H33:H38)</f>
        <v>16</v>
      </c>
    </row>
    <row r="40" spans="1:10" ht="39" x14ac:dyDescent="0.35">
      <c r="A40" s="65" t="s">
        <v>7</v>
      </c>
      <c r="B40" s="38"/>
      <c r="C40" s="42"/>
      <c r="D40" s="5" t="s">
        <v>68</v>
      </c>
      <c r="E40" s="5">
        <v>2350</v>
      </c>
      <c r="F40" s="5" t="s">
        <v>83</v>
      </c>
      <c r="G40" s="54" t="s">
        <v>98</v>
      </c>
      <c r="H40" s="5">
        <v>2</v>
      </c>
      <c r="I40" s="43"/>
    </row>
    <row r="41" spans="1:10" ht="39" x14ac:dyDescent="0.35">
      <c r="A41" s="66"/>
      <c r="B41" s="39"/>
      <c r="C41" s="3"/>
      <c r="D41" s="2" t="s">
        <v>71</v>
      </c>
      <c r="E41" s="2">
        <v>2210</v>
      </c>
      <c r="F41" s="2" t="s">
        <v>31</v>
      </c>
      <c r="G41" s="2" t="s">
        <v>54</v>
      </c>
      <c r="H41" s="2">
        <v>3</v>
      </c>
      <c r="I41" s="44"/>
    </row>
    <row r="42" spans="1:10" ht="26" x14ac:dyDescent="0.35">
      <c r="A42" s="66"/>
      <c r="B42" s="39"/>
      <c r="C42" s="3"/>
      <c r="D42" s="2" t="s">
        <v>72</v>
      </c>
      <c r="E42" s="2">
        <v>5331</v>
      </c>
      <c r="F42" s="2" t="s">
        <v>35</v>
      </c>
      <c r="G42" s="2" t="s">
        <v>111</v>
      </c>
      <c r="H42" s="2">
        <v>3</v>
      </c>
      <c r="I42" s="44"/>
    </row>
    <row r="43" spans="1:10" ht="39" x14ac:dyDescent="0.35">
      <c r="A43" s="66"/>
      <c r="B43" s="39" t="s">
        <v>39</v>
      </c>
      <c r="C43" s="3" t="s">
        <v>42</v>
      </c>
      <c r="D43" s="2" t="s">
        <v>18</v>
      </c>
      <c r="E43" s="2" t="s">
        <v>81</v>
      </c>
      <c r="F43" s="2" t="s">
        <v>55</v>
      </c>
      <c r="G43" s="46"/>
      <c r="H43" s="2">
        <v>3</v>
      </c>
      <c r="I43" s="44"/>
      <c r="J43" s="18"/>
    </row>
    <row r="44" spans="1:10" ht="26" x14ac:dyDescent="0.35">
      <c r="A44" s="66"/>
      <c r="B44" s="39"/>
      <c r="C44" s="3"/>
      <c r="D44" s="2" t="s">
        <v>112</v>
      </c>
      <c r="E44" s="2">
        <v>3310</v>
      </c>
      <c r="F44" s="2" t="s">
        <v>32</v>
      </c>
      <c r="G44" s="2" t="s">
        <v>119</v>
      </c>
      <c r="H44" s="2">
        <v>3</v>
      </c>
      <c r="I44" s="44"/>
      <c r="J44" s="18"/>
    </row>
    <row r="45" spans="1:10" ht="26" x14ac:dyDescent="0.35">
      <c r="A45" s="66"/>
      <c r="B45" s="39"/>
      <c r="C45" s="3"/>
      <c r="D45" s="2" t="s">
        <v>112</v>
      </c>
      <c r="E45" s="2">
        <v>3319</v>
      </c>
      <c r="F45" s="2" t="s">
        <v>113</v>
      </c>
      <c r="G45" s="2" t="s">
        <v>114</v>
      </c>
      <c r="H45" s="2">
        <v>1</v>
      </c>
      <c r="I45" s="44"/>
      <c r="J45" s="18"/>
    </row>
    <row r="46" spans="1:10" ht="61.5" customHeight="1" x14ac:dyDescent="0.35">
      <c r="A46" s="66"/>
      <c r="B46" s="39"/>
      <c r="C46" s="3" t="s">
        <v>106</v>
      </c>
      <c r="D46" s="2" t="s">
        <v>15</v>
      </c>
      <c r="E46" s="2" t="s">
        <v>81</v>
      </c>
      <c r="F46" s="60" t="s">
        <v>105</v>
      </c>
      <c r="G46" s="2" t="s">
        <v>16</v>
      </c>
      <c r="H46" s="2">
        <v>3</v>
      </c>
      <c r="I46" s="44"/>
    </row>
    <row r="47" spans="1:10" ht="13.5" thickBot="1" x14ac:dyDescent="0.4">
      <c r="A47" s="12" t="s">
        <v>0</v>
      </c>
      <c r="B47" s="13"/>
      <c r="C47" s="14"/>
      <c r="D47" s="15"/>
      <c r="E47" s="15"/>
      <c r="F47" s="15"/>
      <c r="G47" s="15"/>
      <c r="H47" s="15"/>
      <c r="I47" s="15">
        <f>SUM(H40:H46)</f>
        <v>18</v>
      </c>
    </row>
    <row r="48" spans="1:10" ht="52" x14ac:dyDescent="0.35">
      <c r="A48" s="65" t="s">
        <v>8</v>
      </c>
      <c r="B48" s="55"/>
      <c r="C48" s="56"/>
      <c r="D48" s="54" t="s">
        <v>71</v>
      </c>
      <c r="E48" s="54">
        <v>3330</v>
      </c>
      <c r="F48" s="54" t="s">
        <v>33</v>
      </c>
      <c r="G48" s="54" t="s">
        <v>56</v>
      </c>
      <c r="H48" s="5">
        <v>3</v>
      </c>
      <c r="I48" s="43"/>
    </row>
    <row r="49" spans="1:12" ht="26" x14ac:dyDescent="0.35">
      <c r="A49" s="66"/>
      <c r="B49" s="39"/>
      <c r="C49" s="3"/>
      <c r="D49" s="2" t="s">
        <v>70</v>
      </c>
      <c r="E49" s="2">
        <v>5443</v>
      </c>
      <c r="F49" s="2" t="s">
        <v>34</v>
      </c>
      <c r="G49" s="2" t="s">
        <v>53</v>
      </c>
      <c r="H49" s="2">
        <v>3</v>
      </c>
      <c r="I49" s="44"/>
    </row>
    <row r="50" spans="1:12" ht="39" x14ac:dyDescent="0.35">
      <c r="A50" s="66"/>
      <c r="B50" s="39"/>
      <c r="C50" s="3"/>
      <c r="D50" s="2" t="s">
        <v>66</v>
      </c>
      <c r="E50" s="2">
        <v>3560</v>
      </c>
      <c r="F50" s="2" t="s">
        <v>115</v>
      </c>
      <c r="G50" s="2" t="s">
        <v>116</v>
      </c>
      <c r="H50" s="2">
        <v>3</v>
      </c>
      <c r="I50" s="44"/>
      <c r="J50" s="18"/>
      <c r="K50" s="18"/>
      <c r="L50" s="18"/>
    </row>
    <row r="51" spans="1:12" ht="65.5" thickBot="1" x14ac:dyDescent="0.35">
      <c r="A51" s="66"/>
      <c r="B51" s="40"/>
      <c r="C51" s="41" t="s">
        <v>106</v>
      </c>
      <c r="D51" s="6" t="s">
        <v>15</v>
      </c>
      <c r="E51" s="6" t="s">
        <v>81</v>
      </c>
      <c r="F51" s="58" t="s">
        <v>105</v>
      </c>
      <c r="G51" s="6" t="s">
        <v>16</v>
      </c>
      <c r="H51" s="6">
        <v>3</v>
      </c>
      <c r="I51" s="45"/>
      <c r="J51" s="18"/>
    </row>
    <row r="52" spans="1:12" ht="52.5" thickBot="1" x14ac:dyDescent="0.35">
      <c r="A52" s="67"/>
      <c r="B52" s="40"/>
      <c r="C52" s="41" t="s">
        <v>117</v>
      </c>
      <c r="D52" s="6" t="s">
        <v>15</v>
      </c>
      <c r="E52" s="6" t="s">
        <v>81</v>
      </c>
      <c r="F52" s="58" t="s">
        <v>118</v>
      </c>
      <c r="G52" s="6" t="s">
        <v>16</v>
      </c>
      <c r="H52" s="6">
        <v>3</v>
      </c>
      <c r="I52" s="45"/>
      <c r="J52" s="18"/>
    </row>
    <row r="53" spans="1:12" ht="13.5" thickBot="1" x14ac:dyDescent="0.4">
      <c r="A53" s="12" t="s">
        <v>0</v>
      </c>
      <c r="B53" s="13"/>
      <c r="C53" s="14"/>
      <c r="D53" s="15"/>
      <c r="E53" s="15"/>
      <c r="F53" s="15"/>
      <c r="G53" s="15"/>
      <c r="H53" s="15"/>
      <c r="I53" s="15">
        <f>SUM(H48:H52)</f>
        <v>15</v>
      </c>
    </row>
    <row r="54" spans="1:12" ht="104" x14ac:dyDescent="0.35">
      <c r="A54" s="61" t="s">
        <v>9</v>
      </c>
      <c r="B54" s="38"/>
      <c r="C54" s="42" t="s">
        <v>57</v>
      </c>
      <c r="D54" s="5" t="s">
        <v>70</v>
      </c>
      <c r="E54" s="5" t="s">
        <v>81</v>
      </c>
      <c r="F54" s="5" t="s">
        <v>73</v>
      </c>
      <c r="G54" s="5" t="s">
        <v>58</v>
      </c>
      <c r="H54" s="47">
        <v>3</v>
      </c>
      <c r="I54" s="43"/>
    </row>
    <row r="55" spans="1:12" ht="26" x14ac:dyDescent="0.35">
      <c r="A55" s="62"/>
      <c r="B55" s="39"/>
      <c r="C55" s="3"/>
      <c r="D55" s="2" t="s">
        <v>70</v>
      </c>
      <c r="E55" s="2">
        <v>4010</v>
      </c>
      <c r="F55" s="2" t="s">
        <v>102</v>
      </c>
      <c r="G55" s="2" t="s">
        <v>103</v>
      </c>
      <c r="H55" s="2">
        <v>0.5</v>
      </c>
      <c r="I55" s="44"/>
    </row>
    <row r="56" spans="1:12" ht="26" x14ac:dyDescent="0.35">
      <c r="A56" s="62"/>
      <c r="B56" s="39"/>
      <c r="C56" s="3"/>
      <c r="D56" s="2" t="s">
        <v>70</v>
      </c>
      <c r="E56" s="2">
        <v>5441</v>
      </c>
      <c r="F56" s="2" t="s">
        <v>36</v>
      </c>
      <c r="G56" s="2" t="s">
        <v>59</v>
      </c>
      <c r="H56" s="2">
        <v>3</v>
      </c>
      <c r="I56" s="44"/>
    </row>
    <row r="57" spans="1:12" ht="78" x14ac:dyDescent="0.35">
      <c r="A57" s="62"/>
      <c r="B57" s="39"/>
      <c r="C57" s="3" t="s">
        <v>60</v>
      </c>
      <c r="D57" s="2" t="s">
        <v>70</v>
      </c>
      <c r="E57" s="2" t="s">
        <v>81</v>
      </c>
      <c r="F57" s="2" t="s">
        <v>74</v>
      </c>
      <c r="G57" s="2" t="s">
        <v>62</v>
      </c>
      <c r="H57" s="2">
        <v>3</v>
      </c>
      <c r="I57" s="44"/>
    </row>
    <row r="58" spans="1:12" ht="91.5" thickBot="1" x14ac:dyDescent="0.4">
      <c r="A58" s="63"/>
      <c r="B58" s="40"/>
      <c r="C58" s="41"/>
      <c r="D58" s="6" t="s">
        <v>15</v>
      </c>
      <c r="E58" s="6" t="s">
        <v>81</v>
      </c>
      <c r="F58" s="6" t="s">
        <v>37</v>
      </c>
      <c r="G58" s="6" t="s">
        <v>63</v>
      </c>
      <c r="H58" s="6">
        <v>3</v>
      </c>
      <c r="I58" s="45"/>
      <c r="J58" s="18"/>
    </row>
    <row r="59" spans="1:12" ht="26.5" thickBot="1" x14ac:dyDescent="0.4">
      <c r="A59" s="64"/>
      <c r="B59" s="40"/>
      <c r="C59" s="41"/>
      <c r="D59" s="6" t="s">
        <v>70</v>
      </c>
      <c r="E59" s="6">
        <v>4115</v>
      </c>
      <c r="F59" s="6" t="s">
        <v>84</v>
      </c>
      <c r="G59" s="6"/>
      <c r="H59" s="6">
        <v>3</v>
      </c>
      <c r="I59" s="45"/>
      <c r="J59" s="18"/>
    </row>
    <row r="60" spans="1:12" ht="13.5" thickBot="1" x14ac:dyDescent="0.4">
      <c r="A60" s="12" t="s">
        <v>0</v>
      </c>
      <c r="B60" s="13"/>
      <c r="C60" s="14"/>
      <c r="D60" s="15"/>
      <c r="E60" s="15"/>
      <c r="F60" s="15"/>
      <c r="G60" s="15"/>
      <c r="H60" s="15"/>
      <c r="I60" s="19">
        <v>15.5</v>
      </c>
    </row>
    <row r="61" spans="1:12" ht="25.25" customHeight="1" x14ac:dyDescent="0.35">
      <c r="A61" s="61" t="s">
        <v>10</v>
      </c>
      <c r="B61" s="38"/>
      <c r="C61" s="42"/>
      <c r="D61" s="5" t="s">
        <v>70</v>
      </c>
      <c r="E61" s="5">
        <v>5174</v>
      </c>
      <c r="F61" s="5" t="s">
        <v>38</v>
      </c>
      <c r="G61" s="42"/>
      <c r="H61" s="5">
        <v>3</v>
      </c>
      <c r="I61" s="43"/>
    </row>
    <row r="62" spans="1:12" ht="26" x14ac:dyDescent="0.35">
      <c r="A62" s="62"/>
      <c r="B62" s="39"/>
      <c r="C62" s="3"/>
      <c r="D62" s="2" t="s">
        <v>70</v>
      </c>
      <c r="E62" s="2">
        <v>4010</v>
      </c>
      <c r="F62" s="2" t="s">
        <v>102</v>
      </c>
      <c r="G62" s="2" t="s">
        <v>103</v>
      </c>
      <c r="H62" s="59">
        <v>0.5</v>
      </c>
      <c r="I62" s="44"/>
    </row>
    <row r="63" spans="1:12" ht="52" x14ac:dyDescent="0.35">
      <c r="A63" s="62"/>
      <c r="B63" s="39"/>
      <c r="C63" s="48" t="s">
        <v>64</v>
      </c>
      <c r="D63" s="2" t="s">
        <v>15</v>
      </c>
      <c r="E63" s="2" t="s">
        <v>81</v>
      </c>
      <c r="F63" s="2" t="s">
        <v>87</v>
      </c>
      <c r="G63" s="2" t="s">
        <v>16</v>
      </c>
      <c r="H63" s="4">
        <v>3</v>
      </c>
      <c r="I63" s="44"/>
      <c r="J63" s="20"/>
      <c r="K63" s="20"/>
    </row>
    <row r="64" spans="1:12" ht="130" x14ac:dyDescent="0.35">
      <c r="A64" s="62"/>
      <c r="B64" s="39"/>
      <c r="C64" s="3" t="s">
        <v>75</v>
      </c>
      <c r="D64" s="2" t="s">
        <v>15</v>
      </c>
      <c r="E64" s="2" t="s">
        <v>81</v>
      </c>
      <c r="F64" s="2" t="s">
        <v>76</v>
      </c>
      <c r="G64" s="2" t="s">
        <v>99</v>
      </c>
      <c r="H64" s="4">
        <v>3</v>
      </c>
      <c r="I64" s="44"/>
    </row>
    <row r="65" spans="1:9" ht="52" x14ac:dyDescent="0.35">
      <c r="A65" s="62"/>
      <c r="B65" s="39"/>
      <c r="C65" s="48" t="s">
        <v>61</v>
      </c>
      <c r="D65" s="2" t="s">
        <v>15</v>
      </c>
      <c r="E65" s="2" t="s">
        <v>81</v>
      </c>
      <c r="F65" s="2" t="s">
        <v>88</v>
      </c>
      <c r="G65" s="2" t="s">
        <v>16</v>
      </c>
      <c r="H65" s="4">
        <v>6</v>
      </c>
      <c r="I65" s="44"/>
    </row>
    <row r="66" spans="1:9" x14ac:dyDescent="0.35">
      <c r="A66" s="12" t="s">
        <v>0</v>
      </c>
      <c r="B66" s="13"/>
      <c r="C66" s="14"/>
      <c r="D66" s="15"/>
      <c r="E66" s="15"/>
      <c r="F66" s="15"/>
      <c r="G66" s="15"/>
      <c r="H66" s="15"/>
      <c r="I66" s="19">
        <f>SUM(H61:H65)</f>
        <v>15.5</v>
      </c>
    </row>
    <row r="67" spans="1:9" s="16" customFormat="1" x14ac:dyDescent="0.35">
      <c r="A67" s="21"/>
      <c r="B67" s="21"/>
      <c r="C67" s="22"/>
      <c r="D67" s="23"/>
      <c r="E67" s="24"/>
      <c r="F67" s="24"/>
      <c r="G67" s="25" t="s">
        <v>2</v>
      </c>
      <c r="H67" s="26" t="s">
        <v>0</v>
      </c>
      <c r="I67" s="27">
        <f>I66+I60+I53+I47+I39+I32+I21+I27</f>
        <v>128</v>
      </c>
    </row>
  </sheetData>
  <mergeCells count="12">
    <mergeCell ref="A1:I1"/>
    <mergeCell ref="A7:I7"/>
    <mergeCell ref="A8:I8"/>
    <mergeCell ref="A9:A12"/>
    <mergeCell ref="A14:A20"/>
    <mergeCell ref="A61:A65"/>
    <mergeCell ref="A54:A59"/>
    <mergeCell ref="A33:A38"/>
    <mergeCell ref="A48:A52"/>
    <mergeCell ref="A22:A26"/>
    <mergeCell ref="A28:A31"/>
    <mergeCell ref="A40:A46"/>
  </mergeCells>
  <phoneticPr fontId="1" type="noConversion"/>
  <printOptions horizontalCentered="1"/>
  <pageMargins left="0.25" right="0.25" top="0.75" bottom="0.75" header="0.3" footer="0.3"/>
  <pageSetup scale="83" fitToHeight="0" orientation="portrait" r:id="rId1"/>
  <rowBreaks count="3" manualBreakCount="3">
    <brk id="21" max="8" man="1"/>
    <brk id="39" max="8" man="1"/>
    <brk id="53"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2018-10-03T18:30:34Z</cp:lastPrinted>
  <dcterms:created xsi:type="dcterms:W3CDTF">2012-05-07T18:55:12Z</dcterms:created>
  <dcterms:modified xsi:type="dcterms:W3CDTF">2018-10-03T18:30:40Z</dcterms:modified>
</cp:coreProperties>
</file>